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éeme" sheetId="1" state="visible" r:id="rId3"/>
    <sheet name="Plan de medición" sheetId="2" state="visible" r:id="rId4"/>
    <sheet name="7 pasos" sheetId="3" state="visible" r:id="rId5"/>
    <sheet name="Registro mensual" sheetId="4" state="visible" r:id="rId6"/>
    <sheet name="Siguiente pas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<sst xmlns="http://schemas.openxmlformats.org/spreadsheetml/2006/main" count="124" uniqueCount="105">
  <si>
    <t xml:space="preserve">Plan de medición para pymes</t>
  </si>
  <si>
    <t xml:space="preserve">Acompaña al artículo «Cómo configurar GA4 en tu pyme: eventos clave en una tarde» (auvenico.es).</t>
  </si>
  <si>
    <t xml:space="preserve">Auve Nico · auvenico.es · Recurso gratuito del blog</t>
  </si>
  <si>
    <t xml:space="preserve">Tres pestañas: Plan de medición (qué evento mide qué y quién lo comprueba), 7 pasos (la checklist con fecha) y Registro mensual (contactos por canal e impresiones).</t>
  </si>
  <si>
    <t xml:space="preserve">Celdas en verde claro: las rellenas tú. Las demás se calculan. Las filas de ejemplo se sustituyen.</t>
  </si>
  <si>
    <t xml:space="preserve">De las 30 Sesiones de Diagnóstico de 2026, 14 llegaron con la web sin ningún evento clave. Si marcas diez, el informe vuelve a no decirte nada.</t>
  </si>
  <si>
    <t xml:space="preserve">Plan de medición</t>
  </si>
  <si>
    <t xml:space="preserve">Qué evento mide qué, en qué página, cómo se dispara y quién lo comprueba cada mes. Sin esta hoja, GA4 se configura y se olvida.</t>
  </si>
  <si>
    <t xml:space="preserve">Evento (nombre en GA4)</t>
  </si>
  <si>
    <t xml:space="preserve">Qué mide</t>
  </si>
  <si>
    <t xml:space="preserve">Página o elemento</t>
  </si>
  <si>
    <t xml:space="preserve">Cómo se dispara</t>
  </si>
  <si>
    <t xml:space="preserve">¿Evento clave? (Sí/No)</t>
  </si>
  <si>
    <t xml:space="preserve">Quién lo comprueba</t>
  </si>
  <si>
    <t xml:space="preserve">Última prueba</t>
  </si>
  <si>
    <t xml:space="preserve">Resultado de la prueba</t>
  </si>
  <si>
    <t xml:space="preserve">form_submit</t>
  </si>
  <si>
    <t xml:space="preserve">Formulario de contacto enviado</t>
  </si>
  <si>
    <t xml:space="preserve">/contacto/</t>
  </si>
  <si>
    <t xml:space="preserve">Medición mejorada; envío del formulario</t>
  </si>
  <si>
    <t xml:space="preserve">Sí</t>
  </si>
  <si>
    <t xml:space="preserve">Nico</t>
  </si>
  <si>
    <t xml:space="preserve">2026-10-01</t>
  </si>
  <si>
    <t xml:space="preserve">Llega al correo en 40 segundos</t>
  </si>
  <si>
    <t xml:space="preserve">clic_telefono</t>
  </si>
  <si>
    <t xml:space="preserve">Toque en el número de teléfono</t>
  </si>
  <si>
    <t xml:space="preserve">Cabecera y pie (todas las páginas)</t>
  </si>
  <si>
    <t xml:space="preserve">Evento creado: click con enlace que empieza por tel:</t>
  </si>
  <si>
    <t xml:space="preserve">Aparece en DebugView</t>
  </si>
  <si>
    <t xml:space="preserve">clic_whatsapp</t>
  </si>
  <si>
    <t xml:space="preserve">Clic en el botón de WhatsApp</t>
  </si>
  <si>
    <t xml:space="preserve">Botón flotante</t>
  </si>
  <si>
    <t xml:space="preserve">Evento creado: click con enlace que contiene wa.me</t>
  </si>
  <si>
    <t xml:space="preserve">file_download</t>
  </si>
  <si>
    <t xml:space="preserve">Descarga de un PDF</t>
  </si>
  <si>
    <t xml:space="preserve">/recursos/</t>
  </si>
  <si>
    <t xml:space="preserve">Medición mejorada</t>
  </si>
  <si>
    <t xml:space="preserve">No</t>
  </si>
  <si>
    <t xml:space="preserve">Eventos clave marcados</t>
  </si>
  <si>
    <t xml:space="preserve">Verde claro: lo rellenas tú. Las cuatro primeras filas son mi configuración tipo para una web de servicios: sustitúyelas. Límite de GA4: 30 eventos clave por propiedad; en una pyme, con dos o tres sobra.</t>
  </si>
  <si>
    <t xml:space="preserve">Los siete pasos, con fecha</t>
  </si>
  <si>
    <t xml:space="preserve">Marca cada paso cuando esté hecho, no cuando esté «en ello».</t>
  </si>
  <si>
    <t xml:space="preserve">Paso</t>
  </si>
  <si>
    <t xml:space="preserve">Dónde</t>
  </si>
  <si>
    <t xml:space="preserve">Tiempo</t>
  </si>
  <si>
    <t xml:space="preserve">Hecho (Sí/No)</t>
  </si>
  <si>
    <t xml:space="preserve">Fecha</t>
  </si>
  <si>
    <t xml:space="preserve">Notas</t>
  </si>
  <si>
    <t xml:space="preserve">1 · Cuenta, propiedad y flujo de datos web</t>
  </si>
  <si>
    <t xml:space="preserve">analytics.google.com › Administrar</t>
  </si>
  <si>
    <t xml:space="preserve">15 min</t>
  </si>
  <si>
    <t xml:space="preserve">2 · Etiqueta con consentimiento previo</t>
  </si>
  <si>
    <t xml:space="preserve">Tu web + aviso de cookies</t>
  </si>
  <si>
    <t xml:space="preserve">45 min</t>
  </si>
  <si>
    <t xml:space="preserve">3 · Medición mejorada activada</t>
  </si>
  <si>
    <t xml:space="preserve">Administrar › Flujos de datos › tu web</t>
  </si>
  <si>
    <t xml:space="preserve">5 min</t>
  </si>
  <si>
    <t xml:space="preserve">4 · Dos o tres eventos clave marcados</t>
  </si>
  <si>
    <t xml:space="preserve">Administrar › Visualización de datos › Eventos</t>
  </si>
  <si>
    <t xml:space="preserve">30 min</t>
  </si>
  <si>
    <t xml:space="preserve">5 · Search Console enlazada</t>
  </si>
  <si>
    <t xml:space="preserve">Administrar › Enlaces de productos</t>
  </si>
  <si>
    <t xml:space="preserve">10 min</t>
  </si>
  <si>
    <t xml:space="preserve">6 · Retención de datos a 14 meses</t>
  </si>
  <si>
    <t xml:space="preserve">Administrar › Configuración de datos › Retención</t>
  </si>
  <si>
    <t xml:space="preserve">2 min</t>
  </si>
  <si>
    <t xml:space="preserve">7 · Prueba real y plan de medición</t>
  </si>
  <si>
    <t xml:space="preserve">Tu formulario, tu móvil y DebugView</t>
  </si>
  <si>
    <t xml:space="preserve">20 min</t>
  </si>
  <si>
    <t xml:space="preserve">Pasos hechos</t>
  </si>
  <si>
    <t xml:space="preserve">Rutas de menú de GA4 a septiembre de 2026. Si Google las cambia, el paso es el mismo.</t>
  </si>
  <si>
    <t xml:space="preserve">Revisión mensual: 30 minutos, tres números</t>
  </si>
  <si>
    <t xml:space="preserve">El mismo día cada mes. Contactos por canal (GA4), impresiones y posición (Search Console) y una decisión.</t>
  </si>
  <si>
    <t xml:space="preserve">Mes</t>
  </si>
  <si>
    <t xml:space="preserve">Contactos formulario</t>
  </si>
  <si>
    <t xml:space="preserve">Contactos teléfono</t>
  </si>
  <si>
    <t xml:space="preserve">Contactos WhatsApp</t>
  </si>
  <si>
    <t xml:space="preserve">Total contactos</t>
  </si>
  <si>
    <t xml:space="preserve">Impresiones (20 búsquedas)</t>
  </si>
  <si>
    <t xml:space="preserve">Posición media</t>
  </si>
  <si>
    <t xml:space="preserve">Qué decido</t>
  </si>
  <si>
    <t xml:space="preserve">2026-10</t>
  </si>
  <si>
    <t xml:space="preserve">ejemplo: el teléfono dobla al formulario; lo pongo también en la cabecera móvil</t>
  </si>
  <si>
    <t xml:space="preserve">2026-11</t>
  </si>
  <si>
    <t xml:space="preserve">2026-12</t>
  </si>
  <si>
    <t xml:space="preserve">2027-01</t>
  </si>
  <si>
    <t xml:space="preserve">2027-02</t>
  </si>
  <si>
    <t xml:space="preserve">2027-03</t>
  </si>
  <si>
    <t xml:space="preserve">2027-04</t>
  </si>
  <si>
    <t xml:space="preserve">2027-05</t>
  </si>
  <si>
    <t xml:space="preserve">2027-06</t>
  </si>
  <si>
    <t xml:space="preserve">2027-07</t>
  </si>
  <si>
    <t xml:space="preserve">2027-08</t>
  </si>
  <si>
    <t xml:space="preserve">2027-09</t>
  </si>
  <si>
    <t xml:space="preserve">Total</t>
  </si>
  <si>
    <t xml:space="preserve">Verde claro: lo rellenas tú. Contactos: GA4 › Informes › Adquisición de tráfico, columna de eventos clave. Impresiones y posición: Search Console › Rendimiento, filtrado por tus consultas.</t>
  </si>
  <si>
    <t xml:space="preserve">Siguiente paso</t>
  </si>
  <si>
    <t xml:space="preserve">Este recurso es gratis y sin registro. Si quieres que lo miremos juntos, hay dos formas de seguir.</t>
  </si>
  <si>
    <t xml:space="preserve">Sesión de Diagnóstico gratuita:</t>
  </si>
  <si>
    <t xml:space="preserve">30 minutos por videollamada. Antes de la reunión reviso tu web, tu ficha de Google, tus redes y tu SEO; salimos con tres prioridades. Dos plazas por semana, de lunes a jueves de 17:30 a 20:00.</t>
  </si>
  <si>
    <t xml:space="preserve">auvenico.es/contacto/#reservar</t>
  </si>
  <si>
    <t xml:space="preserve">Formación y mentoría en marketing digital:</t>
  </si>
  <si>
    <t xml:space="preserve">Para negocios y equipos que quieren aprender a hacerlo ellos. Sesiones de trabajo sobre tu caso, con un sistema que se queda en casa.</t>
  </si>
  <si>
    <t xml:space="preserve">auvenico.es/formacion-mentoria-marketing-digital/</t>
  </si>
  <si>
    <t xml:space="preserve">Todos los recursos del blog: auvenico.es/recursos/ · Consultas: comunicacion@auvenico.es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</si>
</sst>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01820"/>
      <name val="Arial"/>
      <family val="0"/>
      <charset val="1"/>
    </font>
    <font>
      <sz val="10"/>
      <color rgb="FF5B6671"/>
      <name val="Arial"/>
      <family val="0"/>
      <charset val="1"/>
    </font>
    <font>
      <sz val="9"/>
      <color rgb="FF7D8993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B6671"/>
      <name val="Arial"/>
      <family val="0"/>
      <charset val="1"/>
    </font>
    <font>
      <b val="true"/>
      <sz val="10"/>
      <color rgb="FF101820"/>
      <name val="Arial"/>
      <family val="0"/>
      <charset val="1"/>
    </font>
    <font>
      <sz val="10"/>
      <color rgb="FF101820"/>
      <name val="Arial"/>
      <family val="0"/>
      <charset val="1"/>
    </font>
    <font>
      <sz val="10"/>
      <color rgb="FF0B6E6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01820"/>
        <bgColor rgb="FF000000"/>
      </patternFill>
    </fill>
    <fill>
      <patternFill patternType="solid">
        <fgColor rgb="FFE9FD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E8EB"/>
      </left>
      <right style="thin">
        <color rgb="FFE3E8EB"/>
      </right>
      <top style="thin">
        <color rgb="FFE3E8EB"/>
      </top>
      <bottom style="thin">
        <color rgb="FFE3E8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6E66"/>
      <rgbColor rgb="FFC0C0C0"/>
      <rgbColor rgb="FF7D8993"/>
      <rgbColor rgb="FF9999FF"/>
      <rgbColor rgb="FF993366"/>
      <rgbColor rgb="FFFFFFCC"/>
      <rgbColor rgb="FFE9FD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671"/>
      <rgbColor rgb="FF969696"/>
      <rgbColor rgb="FF003366"/>
      <rgbColor rgb="FF339966"/>
      <rgbColor rgb="FF10182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auvenico.es/contacto/" TargetMode="External"/><Relationship Id="rId2" Type="http://schemas.openxmlformats.org/officeDocument/2006/relationships/hyperlink" Target="https://auvenico.es/formacion-mentoria-marketing-digit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23.8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23.85" hidden="false" customHeight="false" outlineLevel="0" collapsed="false">
      <c r="A7" s="4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4"/>
    <col collapsed="false" customWidth="true" hidden="false" outlineLevel="0" max="3" min="3" style="0" width="26"/>
    <col collapsed="false" customWidth="true" hidden="false" outlineLevel="0" max="4" min="4" style="0" width="34"/>
    <col collapsed="false" customWidth="true" hidden="false" outlineLevel="0" max="6" min="5" style="0" width="16"/>
    <col collapsed="false" customWidth="true" hidden="false" outlineLevel="0" max="7" min="7" style="0" width="14"/>
    <col collapsed="false" customWidth="true" hidden="false" outlineLevel="0" max="8" min="8" style="0" width="30"/>
  </cols>
  <sheetData>
    <row r="1" customFormat="false" ht="19.7" hidden="false" customHeight="false" outlineLevel="0" collapsed="false">
      <c r="A1" s="1" t="s">
        <v>6</v>
      </c>
    </row>
    <row r="2" customFormat="false" ht="15" hidden="false" customHeight="false" outlineLevel="0" collapsed="false">
      <c r="A2" s="2" t="s">
        <v>7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5" t="s">
        <v>15</v>
      </c>
    </row>
    <row r="6" customFormat="false" ht="15" hidden="false" customHeight="false" outlineLevel="0" collapsed="false">
      <c r="A6" s="6" t="s">
        <v>16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21</v>
      </c>
      <c r="G6" s="7" t="s">
        <v>22</v>
      </c>
      <c r="H6" s="6" t="s">
        <v>23</v>
      </c>
    </row>
    <row r="7" customFormat="false" ht="23.85" hidden="false" customHeight="false" outlineLevel="0" collapsed="false">
      <c r="A7" s="6" t="s">
        <v>24</v>
      </c>
      <c r="B7" s="6" t="s">
        <v>25</v>
      </c>
      <c r="C7" s="6" t="s">
        <v>26</v>
      </c>
      <c r="D7" s="6" t="s">
        <v>27</v>
      </c>
      <c r="E7" s="6" t="s">
        <v>20</v>
      </c>
      <c r="F7" s="6" t="s">
        <v>21</v>
      </c>
      <c r="G7" s="7" t="s">
        <v>22</v>
      </c>
      <c r="H7" s="6" t="s">
        <v>28</v>
      </c>
    </row>
    <row r="8" customFormat="false" ht="23.85" hidden="false" customHeight="false" outlineLevel="0" collapsed="false">
      <c r="A8" s="6" t="s">
        <v>29</v>
      </c>
      <c r="B8" s="6" t="s">
        <v>30</v>
      </c>
      <c r="C8" s="6" t="s">
        <v>31</v>
      </c>
      <c r="D8" s="6" t="s">
        <v>32</v>
      </c>
      <c r="E8" s="6" t="s">
        <v>20</v>
      </c>
      <c r="F8" s="6" t="s">
        <v>21</v>
      </c>
      <c r="G8" s="7" t="s">
        <v>22</v>
      </c>
      <c r="H8" s="6" t="s">
        <v>28</v>
      </c>
    </row>
    <row r="9" customFormat="false" ht="15" hidden="false" customHeight="false" outlineLevel="0" collapsed="false">
      <c r="A9" s="6" t="s">
        <v>33</v>
      </c>
      <c r="B9" s="6" t="s">
        <v>34</v>
      </c>
      <c r="C9" s="6" t="s">
        <v>35</v>
      </c>
      <c r="D9" s="6" t="s">
        <v>36</v>
      </c>
      <c r="E9" s="6" t="s">
        <v>37</v>
      </c>
      <c r="F9" s="6" t="s">
        <v>21</v>
      </c>
      <c r="G9" s="7"/>
      <c r="H9" s="6"/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7"/>
      <c r="H10" s="6"/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7"/>
      <c r="H11" s="6"/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7"/>
      <c r="H12" s="6"/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7"/>
      <c r="H13" s="6"/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7"/>
      <c r="H14" s="6"/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7"/>
      <c r="H15" s="6"/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7"/>
      <c r="H16" s="6"/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7"/>
      <c r="H17" s="6"/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7"/>
      <c r="H18" s="6"/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7"/>
      <c r="H19" s="6"/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7"/>
      <c r="H20" s="6"/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7"/>
      <c r="H21" s="6"/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7"/>
      <c r="H22" s="6"/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7"/>
      <c r="H23" s="6"/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7"/>
      <c r="H24" s="6"/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7"/>
      <c r="H25" s="6"/>
    </row>
    <row r="27" customFormat="false" ht="15" hidden="false" customHeight="false" outlineLevel="0" collapsed="false">
      <c r="A27" s="8" t="s">
        <v>38</v>
      </c>
      <c r="B27" s="8" t="n">
        <f aca="false">COUNTIF(E6:E25,"Sí")</f>
        <v>3</v>
      </c>
      <c r="C27" s="8" t="str">
        <f aca="false">IF(B27&gt;5,"Más de cinco: sobran; deja los que cambian una decisión",IF(B27=0,"Ninguno: GA4 cuenta visitas, no contactos","Bien"))</f>
        <v>Bien</v>
      </c>
    </row>
    <row r="29" customFormat="false" ht="15" hidden="false" customHeight="false" outlineLevel="0" collapsed="false">
      <c r="A29" s="9" t="s">
        <v>39</v>
      </c>
    </row>
  </sheetData>
  <dataValidations count="1">
    <dataValidation allowBlank="true" errorStyle="stop" operator="between" showDropDown="false" showErrorMessage="false" showInputMessage="false" sqref="E6:E25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40"/>
    <col collapsed="false" customWidth="true" hidden="false" outlineLevel="0" max="3" min="3" style="0" width="9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40"/>
  </cols>
  <sheetData>
    <row r="1" customFormat="false" ht="19.7" hidden="false" customHeight="false" outlineLevel="0" collapsed="false">
      <c r="A1" s="1" t="s">
        <v>40</v>
      </c>
    </row>
    <row r="2" customFormat="false" ht="15" hidden="false" customHeight="false" outlineLevel="0" collapsed="false">
      <c r="A2" s="2" t="s">
        <v>41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42</v>
      </c>
      <c r="B5" s="5" t="s">
        <v>43</v>
      </c>
      <c r="C5" s="5" t="s">
        <v>44</v>
      </c>
      <c r="D5" s="5" t="s">
        <v>45</v>
      </c>
      <c r="E5" s="5" t="s">
        <v>46</v>
      </c>
      <c r="F5" s="5" t="s">
        <v>47</v>
      </c>
    </row>
    <row r="6" customFormat="false" ht="15" hidden="false" customHeight="false" outlineLevel="0" collapsed="false">
      <c r="A6" s="10" t="s">
        <v>48</v>
      </c>
      <c r="B6" s="10" t="s">
        <v>49</v>
      </c>
      <c r="C6" s="10" t="s">
        <v>50</v>
      </c>
      <c r="D6" s="6" t="s">
        <v>37</v>
      </c>
      <c r="E6" s="7"/>
      <c r="F6" s="6"/>
    </row>
    <row r="7" customFormat="false" ht="15" hidden="false" customHeight="false" outlineLevel="0" collapsed="false">
      <c r="A7" s="10" t="s">
        <v>51</v>
      </c>
      <c r="B7" s="10" t="s">
        <v>52</v>
      </c>
      <c r="C7" s="10" t="s">
        <v>53</v>
      </c>
      <c r="D7" s="6" t="s">
        <v>37</v>
      </c>
      <c r="E7" s="7"/>
      <c r="F7" s="6"/>
    </row>
    <row r="8" customFormat="false" ht="15" hidden="false" customHeight="false" outlineLevel="0" collapsed="false">
      <c r="A8" s="10" t="s">
        <v>54</v>
      </c>
      <c r="B8" s="10" t="s">
        <v>55</v>
      </c>
      <c r="C8" s="10" t="s">
        <v>56</v>
      </c>
      <c r="D8" s="6" t="s">
        <v>37</v>
      </c>
      <c r="E8" s="7"/>
      <c r="F8" s="6"/>
    </row>
    <row r="9" customFormat="false" ht="15" hidden="false" customHeight="false" outlineLevel="0" collapsed="false">
      <c r="A9" s="10" t="s">
        <v>57</v>
      </c>
      <c r="B9" s="10" t="s">
        <v>58</v>
      </c>
      <c r="C9" s="10" t="s">
        <v>59</v>
      </c>
      <c r="D9" s="6" t="s">
        <v>37</v>
      </c>
      <c r="E9" s="7"/>
      <c r="F9" s="6"/>
    </row>
    <row r="10" customFormat="false" ht="15" hidden="false" customHeight="false" outlineLevel="0" collapsed="false">
      <c r="A10" s="10" t="s">
        <v>60</v>
      </c>
      <c r="B10" s="10" t="s">
        <v>61</v>
      </c>
      <c r="C10" s="10" t="s">
        <v>62</v>
      </c>
      <c r="D10" s="6" t="s">
        <v>37</v>
      </c>
      <c r="E10" s="7"/>
      <c r="F10" s="6"/>
    </row>
    <row r="11" customFormat="false" ht="15" hidden="false" customHeight="false" outlineLevel="0" collapsed="false">
      <c r="A11" s="10" t="s">
        <v>63</v>
      </c>
      <c r="B11" s="10" t="s">
        <v>64</v>
      </c>
      <c r="C11" s="10" t="s">
        <v>65</v>
      </c>
      <c r="D11" s="6" t="s">
        <v>37</v>
      </c>
      <c r="E11" s="7"/>
      <c r="F11" s="6"/>
    </row>
    <row r="12" customFormat="false" ht="15" hidden="false" customHeight="false" outlineLevel="0" collapsed="false">
      <c r="A12" s="10" t="s">
        <v>66</v>
      </c>
      <c r="B12" s="10" t="s">
        <v>67</v>
      </c>
      <c r="C12" s="10" t="s">
        <v>68</v>
      </c>
      <c r="D12" s="6" t="s">
        <v>37</v>
      </c>
      <c r="E12" s="7"/>
      <c r="F12" s="6"/>
    </row>
    <row r="14" customFormat="false" ht="35.05" hidden="false" customHeight="false" outlineLevel="0" collapsed="false">
      <c r="A14" s="8" t="s">
        <v>69</v>
      </c>
      <c r="B14" s="8" t="str">
        <f aca="false">COUNTIF(D6:D12,"Sí")&amp;" de 7"</f>
        <v>0 de 7</v>
      </c>
      <c r="C14" s="8" t="str">
        <f aca="false">IF(COUNTIF(D6:D12,"Sí")=7,"GA4 mide contactos","Todavía cuenta visitas")</f>
        <v>Todavía cuenta visitas</v>
      </c>
    </row>
    <row r="16" customFormat="false" ht="15" hidden="false" customHeight="false" outlineLevel="0" collapsed="false">
      <c r="A16" s="9" t="s">
        <v>70</v>
      </c>
    </row>
  </sheetData>
  <dataValidations count="1">
    <dataValidation allowBlank="true" errorStyle="stop" operator="between" showDropDown="false" showErrorMessage="false" showInputMessage="false" sqref="D6:D12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5" min="2" style="0" width="12"/>
    <col collapsed="false" customWidth="true" hidden="false" outlineLevel="0" max="6" min="6" style="0" width="16"/>
    <col collapsed="false" customWidth="true" hidden="false" outlineLevel="0" max="7" min="7" style="0" width="12"/>
    <col collapsed="false" customWidth="true" hidden="false" outlineLevel="0" max="8" min="8" style="0" width="48"/>
  </cols>
  <sheetData>
    <row r="1" customFormat="false" ht="19.7" hidden="false" customHeight="false" outlineLevel="0" collapsed="false">
      <c r="A1" s="1" t="s">
        <v>71</v>
      </c>
    </row>
    <row r="2" customFormat="false" ht="15" hidden="false" customHeight="false" outlineLevel="0" collapsed="false">
      <c r="A2" s="2" t="s">
        <v>72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73</v>
      </c>
      <c r="B5" s="5" t="s">
        <v>74</v>
      </c>
      <c r="C5" s="5" t="s">
        <v>75</v>
      </c>
      <c r="D5" s="5" t="s">
        <v>76</v>
      </c>
      <c r="E5" s="5" t="s">
        <v>77</v>
      </c>
      <c r="F5" s="5" t="s">
        <v>78</v>
      </c>
      <c r="G5" s="5" t="s">
        <v>79</v>
      </c>
      <c r="H5" s="5" t="s">
        <v>80</v>
      </c>
    </row>
    <row r="6" customFormat="false" ht="23.85" hidden="false" customHeight="false" outlineLevel="0" collapsed="false">
      <c r="A6" s="8" t="s">
        <v>81</v>
      </c>
      <c r="B6" s="6" t="n">
        <v>3</v>
      </c>
      <c r="C6" s="6" t="n">
        <v>4</v>
      </c>
      <c r="D6" s="6" t="n">
        <v>2</v>
      </c>
      <c r="E6" s="10" t="n">
        <f aca="false">IF(COUNT(B6:D6)=0,"",SUM(B6:D6))</f>
        <v>9</v>
      </c>
      <c r="F6" s="6" t="n">
        <v>1850</v>
      </c>
      <c r="G6" s="6" t="n">
        <v>14.2</v>
      </c>
      <c r="H6" s="6" t="s">
        <v>82</v>
      </c>
    </row>
    <row r="7" customFormat="false" ht="15" hidden="false" customHeight="false" outlineLevel="0" collapsed="false">
      <c r="A7" s="8" t="s">
        <v>83</v>
      </c>
      <c r="B7" s="6"/>
      <c r="C7" s="6"/>
      <c r="D7" s="6"/>
      <c r="E7" s="10" t="str">
        <f aca="false">IF(COUNT(B7:D7)=0,"",SUM(B7:D7))</f>
        <v/>
      </c>
      <c r="F7" s="6"/>
      <c r="G7" s="6"/>
      <c r="H7" s="6"/>
    </row>
    <row r="8" customFormat="false" ht="15" hidden="false" customHeight="false" outlineLevel="0" collapsed="false">
      <c r="A8" s="8" t="s">
        <v>84</v>
      </c>
      <c r="B8" s="6"/>
      <c r="C8" s="6"/>
      <c r="D8" s="6"/>
      <c r="E8" s="10" t="str">
        <f aca="false">IF(COUNT(B8:D8)=0,"",SUM(B8:D8))</f>
        <v/>
      </c>
      <c r="F8" s="6"/>
      <c r="G8" s="6"/>
      <c r="H8" s="6"/>
    </row>
    <row r="9" customFormat="false" ht="15" hidden="false" customHeight="false" outlineLevel="0" collapsed="false">
      <c r="A9" s="8" t="s">
        <v>85</v>
      </c>
      <c r="B9" s="6"/>
      <c r="C9" s="6"/>
      <c r="D9" s="6"/>
      <c r="E9" s="10" t="str">
        <f aca="false">IF(COUNT(B9:D9)=0,"",SUM(B9:D9))</f>
        <v/>
      </c>
      <c r="F9" s="6"/>
      <c r="G9" s="6"/>
      <c r="H9" s="6"/>
    </row>
    <row r="10" customFormat="false" ht="15" hidden="false" customHeight="false" outlineLevel="0" collapsed="false">
      <c r="A10" s="8" t="s">
        <v>86</v>
      </c>
      <c r="B10" s="6"/>
      <c r="C10" s="6"/>
      <c r="D10" s="6"/>
      <c r="E10" s="10" t="str">
        <f aca="false">IF(COUNT(B10:D10)=0,"",SUM(B10:D10))</f>
        <v/>
      </c>
      <c r="F10" s="6"/>
      <c r="G10" s="6"/>
      <c r="H10" s="6"/>
    </row>
    <row r="11" customFormat="false" ht="15" hidden="false" customHeight="false" outlineLevel="0" collapsed="false">
      <c r="A11" s="8" t="s">
        <v>87</v>
      </c>
      <c r="B11" s="6"/>
      <c r="C11" s="6"/>
      <c r="D11" s="6"/>
      <c r="E11" s="10" t="str">
        <f aca="false">IF(COUNT(B11:D11)=0,"",SUM(B11:D11))</f>
        <v/>
      </c>
      <c r="F11" s="6"/>
      <c r="G11" s="6"/>
      <c r="H11" s="6"/>
    </row>
    <row r="12" customFormat="false" ht="15" hidden="false" customHeight="false" outlineLevel="0" collapsed="false">
      <c r="A12" s="8" t="s">
        <v>88</v>
      </c>
      <c r="B12" s="6"/>
      <c r="C12" s="6"/>
      <c r="D12" s="6"/>
      <c r="E12" s="10" t="str">
        <f aca="false">IF(COUNT(B12:D12)=0,"",SUM(B12:D12))</f>
        <v/>
      </c>
      <c r="F12" s="6"/>
      <c r="G12" s="6"/>
      <c r="H12" s="6"/>
    </row>
    <row r="13" customFormat="false" ht="15" hidden="false" customHeight="false" outlineLevel="0" collapsed="false">
      <c r="A13" s="8" t="s">
        <v>89</v>
      </c>
      <c r="B13" s="6"/>
      <c r="C13" s="6"/>
      <c r="D13" s="6"/>
      <c r="E13" s="10" t="str">
        <f aca="false">IF(COUNT(B13:D13)=0,"",SUM(B13:D13))</f>
        <v/>
      </c>
      <c r="F13" s="6"/>
      <c r="G13" s="6"/>
      <c r="H13" s="6"/>
    </row>
    <row r="14" customFormat="false" ht="15" hidden="false" customHeight="false" outlineLevel="0" collapsed="false">
      <c r="A14" s="8" t="s">
        <v>90</v>
      </c>
      <c r="B14" s="6"/>
      <c r="C14" s="6"/>
      <c r="D14" s="6"/>
      <c r="E14" s="10" t="str">
        <f aca="false">IF(COUNT(B14:D14)=0,"",SUM(B14:D14))</f>
        <v/>
      </c>
      <c r="F14" s="6"/>
      <c r="G14" s="6"/>
      <c r="H14" s="6"/>
    </row>
    <row r="15" customFormat="false" ht="15" hidden="false" customHeight="false" outlineLevel="0" collapsed="false">
      <c r="A15" s="8" t="s">
        <v>91</v>
      </c>
      <c r="B15" s="6"/>
      <c r="C15" s="6"/>
      <c r="D15" s="6"/>
      <c r="E15" s="10" t="str">
        <f aca="false">IF(COUNT(B15:D15)=0,"",SUM(B15:D15))</f>
        <v/>
      </c>
      <c r="F15" s="6"/>
      <c r="G15" s="6"/>
      <c r="H15" s="6"/>
    </row>
    <row r="16" customFormat="false" ht="15" hidden="false" customHeight="false" outlineLevel="0" collapsed="false">
      <c r="A16" s="8" t="s">
        <v>92</v>
      </c>
      <c r="B16" s="6"/>
      <c r="C16" s="6"/>
      <c r="D16" s="6"/>
      <c r="E16" s="10" t="str">
        <f aca="false">IF(COUNT(B16:D16)=0,"",SUM(B16:D16))</f>
        <v/>
      </c>
      <c r="F16" s="6"/>
      <c r="G16" s="6"/>
      <c r="H16" s="6"/>
    </row>
    <row r="17" customFormat="false" ht="15" hidden="false" customHeight="false" outlineLevel="0" collapsed="false">
      <c r="A17" s="8" t="s">
        <v>93</v>
      </c>
      <c r="B17" s="6"/>
      <c r="C17" s="6"/>
      <c r="D17" s="6"/>
      <c r="E17" s="10" t="str">
        <f aca="false">IF(COUNT(B17:D17)=0,"",SUM(B17:D17))</f>
        <v/>
      </c>
      <c r="F17" s="6"/>
      <c r="G17" s="6"/>
      <c r="H17" s="6"/>
    </row>
    <row r="19" customFormat="false" ht="15" hidden="false" customHeight="false" outlineLevel="0" collapsed="false">
      <c r="A19" s="8" t="s">
        <v>94</v>
      </c>
      <c r="B19" s="8" t="n">
        <f aca="false">IF(COUNT(B6:B17)=0,"",SUM(B6:B17))</f>
        <v>3</v>
      </c>
      <c r="C19" s="8" t="n">
        <f aca="false">IF(COUNT(C6:C17)=0,"",SUM(C6:C17))</f>
        <v>4</v>
      </c>
      <c r="D19" s="8" t="n">
        <f aca="false">IF(COUNT(D6:D17)=0,"",SUM(D6:D17))</f>
        <v>2</v>
      </c>
      <c r="E19" s="8" t="n">
        <f aca="false">IF(COUNT(E6:E17)=0,"",SUM(E6:E17))</f>
        <v>9</v>
      </c>
    </row>
    <row r="21" customFormat="false" ht="15" hidden="false" customHeight="false" outlineLevel="0" collapsed="false">
      <c r="A21" s="9" t="s">
        <v>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" t="s">
        <v>96</v>
      </c>
    </row>
    <row r="2" customFormat="false" ht="15" hidden="false" customHeight="false" outlineLevel="0" collapsed="false">
      <c r="A2" s="2" t="s">
        <v>97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11" t="s">
        <v>98</v>
      </c>
    </row>
    <row r="6" customFormat="false" ht="23.85" hidden="false" customHeight="false" outlineLevel="0" collapsed="false">
      <c r="A6" s="12" t="s">
        <v>99</v>
      </c>
    </row>
    <row r="7" customFormat="false" ht="15" hidden="false" customHeight="false" outlineLevel="0" collapsed="false">
      <c r="A7" s="13" t="s">
        <v>100</v>
      </c>
    </row>
    <row r="8" customFormat="false" ht="15" hidden="false" customHeight="false" outlineLevel="0" collapsed="false">
      <c r="A8" s="12"/>
    </row>
    <row r="9" customFormat="false" ht="15" hidden="false" customHeight="false" outlineLevel="0" collapsed="false">
      <c r="A9" s="11" t="s">
        <v>101</v>
      </c>
    </row>
    <row r="10" customFormat="false" ht="23.85" hidden="false" customHeight="false" outlineLevel="0" collapsed="false">
      <c r="A10" s="12" t="s">
        <v>102</v>
      </c>
    </row>
    <row r="11" customFormat="false" ht="15" hidden="false" customHeight="false" outlineLevel="0" collapsed="false">
      <c r="A11" s="13" t="s">
        <v>103</v>
      </c>
    </row>
    <row r="12" customFormat="false" ht="15" hidden="false" customHeight="false" outlineLevel="0" collapsed="false">
      <c r="A12" s="12"/>
    </row>
    <row r="13" customFormat="false" ht="15" hidden="false" customHeight="false" outlineLevel="0" collapsed="false">
      <c r="A13" s="12" t="s">
        <v>104</v>
      </c>
    </row>
  </sheetData>
  <hyperlinks>
    <hyperlink ref="A7" r:id="rId1" location="reservar" display="auvenico.es/contacto/#reservar"/>
    <hyperlink ref="A11" r:id="rId2" display="auvenico.es/formacion-mentoria-marketing-digital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2026-09-25T16:14:34Z</dcterms:created>
  <dc:creator>openpyxl</dc:creator>
  <dc:description/>
  <dc:language>en-US</dc:language>
  <cp:lastModifiedBy/>
  <dcterms:modified xsi:type="dcterms:W3CDTF">2026-09-25T16:14:34Z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